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H23" i="1"/>
  <c r="H30" i="1" l="1"/>
  <c r="H24" i="1"/>
  <c r="H15" i="1"/>
  <c r="H18" i="1" l="1"/>
  <c r="H5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<sst xmlns="http://schemas.openxmlformats.org/spreadsheetml/2006/main" count="57" uniqueCount="32">
  <si>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</si>
  <si>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</si>
  <si>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</si>
  <si>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</si>
  <si>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</si>
  <si>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</si>
  <si>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</si>
  <si>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</si>
  <si>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</si>
  <si>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</si>
  <si>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</si>
  <si>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</si>
  <si>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</si>
  <si>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</si>
  <si>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</si>
  <si>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</si>
  <si>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</si>
  <si>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</si>
  <si>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</si>
  <si>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</si>
  <si>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</si>
  <si>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</si>
  <si>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</si>
  <si>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</si>
  <si>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</si>
  <si>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</si>
  <si>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</si>
  <si>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</si>
  <si>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</si>
  <si>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28.02.2023</t>
  </si>
  <si>
    <t xml:space="preserve">Dana 28.02.2023.godine Dom zdravlja Požarevac nije izvršio plaćanje prema dobavljačima:  </t>
  </si>
  <si>
    <t>Primljena i neutrošena participacija od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</si>
</sst>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44985</v>
      </c>
      <c r="H12" s="14">
        <v>2370667.2999999998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44985</v>
      </c>
      <c r="H13" s="2">
        <f>H14+H29-H37-H50</f>
        <v>2361552.17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44985</v>
      </c>
      <c r="H14" s="3">
        <f>SUM(H15:H28)</f>
        <v>2164461.5099999998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32357446.48+355585.05-31592892.26-764554.22-315339.48+315339.48+27572516.29-27495823.07-355585.05-76693.22</f>
        <v>-4.3655745685100555E-10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</f>
        <v>1661591.85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f>1016043.78-1016043.78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1184208.33+1184208.33-1467747.6-9181.78-61321+1184208.33-35750-1747434.96-14559.12</f>
        <v>216630.53000000014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</f>
        <v>286239.13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44985</v>
      </c>
      <c r="H29" s="3">
        <f>H30+H31+H32+H33+H35+H36+H34</f>
        <v>197090.66000000003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3297124.52-3294813.5-2311.02</f>
        <v>1.8644641386345029E-11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</f>
        <v>194877.67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13970-10816.68+34976-36158.55+2794+8382-3655.77-1109+17177+13970-39075.01+1759</f>
        <v>2212.989999999998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44985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44985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44985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</f>
        <v>9115.1299999988405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2370667.2999999989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2023-03-01T07:36:35Z</dcterms:modified>
  <cp:category/>
  <cp:contentStatus/>
</cp:coreProperties>
</file>